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2180" activeTab="0"/>
  </bookViews>
  <sheets>
    <sheet name="Specifikace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<sst xmlns="http://schemas.openxmlformats.org/spreadsheetml/2006/main" count="57" uniqueCount="46">
  <si>
    <t>č.</t>
  </si>
  <si>
    <t>MJ</t>
  </si>
  <si>
    <t>1.</t>
  </si>
  <si>
    <t>1 ks</t>
  </si>
  <si>
    <t>2.</t>
  </si>
  <si>
    <t>3.</t>
  </si>
  <si>
    <t>1 bm</t>
  </si>
  <si>
    <t>4.</t>
  </si>
  <si>
    <t>5.</t>
  </si>
  <si>
    <t>cena za MJ bez DPH</t>
  </si>
  <si>
    <t>Montážní plošina</t>
  </si>
  <si>
    <t>práce montážní plošinou</t>
  </si>
  <si>
    <t>1 hod</t>
  </si>
  <si>
    <t>přesun montážní plošiny na území města Tišnova</t>
  </si>
  <si>
    <t>1 km</t>
  </si>
  <si>
    <t>Práce na VO</t>
  </si>
  <si>
    <t>elektromontér</t>
  </si>
  <si>
    <t>dělník</t>
  </si>
  <si>
    <t>Kompletní výměna stožáru</t>
  </si>
  <si>
    <t>Kompletní výměna zemního kabelu</t>
  </si>
  <si>
    <t>Vánoční osvětlení</t>
  </si>
  <si>
    <t>montáž a demontáž na stožár</t>
  </si>
  <si>
    <t>montáž a demontáž na vánoční strom</t>
  </si>
  <si>
    <t>Popis</t>
  </si>
  <si>
    <t>Příloha č.3- Soupis služeb</t>
  </si>
  <si>
    <t>Paušální sazba</t>
  </si>
  <si>
    <t>ks</t>
  </si>
  <si>
    <t>činnosti v rámci paušální sazby</t>
  </si>
  <si>
    <t>cena s DPH za předpokládaný objem prací za 12 měsíců</t>
  </si>
  <si>
    <t xml:space="preserve">předpokládaný objem MJ  za 12 měsíců </t>
  </si>
  <si>
    <r>
      <t>cena bez DPH za předpokládaný</t>
    </r>
    <r>
      <rPr>
        <u val="single"/>
        <sz val="9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objem prací za 12 měsíců</t>
    </r>
  </si>
  <si>
    <t>Cena celkem za činnosti nad rámec paušální sazby</t>
  </si>
  <si>
    <t>Činnosti nad rámec paušální sazby</t>
  </si>
  <si>
    <r>
      <t>cena bez DPH za předpokládaný</t>
    </r>
    <r>
      <rPr>
        <u val="single"/>
        <sz val="9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objem prací za 24 měsíců</t>
    </r>
  </si>
  <si>
    <r>
      <t>cena s DPH za předpokládaný</t>
    </r>
    <r>
      <rPr>
        <u val="single"/>
        <sz val="9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objem prací za 24 měsíců</t>
    </r>
  </si>
  <si>
    <t>doprava</t>
  </si>
  <si>
    <t>a)</t>
  </si>
  <si>
    <t>b)</t>
  </si>
  <si>
    <t>c)</t>
  </si>
  <si>
    <t>ve zpevněných plochách (viz položkový rozpočet)</t>
  </si>
  <si>
    <t>v nezpevněných plochách (viz položkový rozpočet)</t>
  </si>
  <si>
    <t>stožár výšky 4m (viz položkový rozpočet)</t>
  </si>
  <si>
    <t>stožár výšky 6m (viz položkový rozpočet)</t>
  </si>
  <si>
    <t>stožár výšky nad 6m (viz položkový rozpočet)</t>
  </si>
  <si>
    <t>Cenu za MJ u položek 3. a 4.  doplňte z "dílčích položkových rozpočtů k příloze č.3"</t>
  </si>
  <si>
    <t>sazba za světelný bod / 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</si>
</sst>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K_č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 val="single"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5" tint="0.5999900102615356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double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/>
      <top style="thin"/>
      <bottom style="double"/>
    </border>
    <border>
      <left style="thin"/>
      <right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thin"/>
      <top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double"/>
      <right style="thin"/>
      <top style="thin"/>
      <bottom style="double"/>
    </border>
    <border>
      <left style="double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double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double"/>
      <right style="thin"/>
      <top style="thin"/>
      <bottom style="thin"/>
    </border>
    <border>
      <left/>
      <right style="double"/>
      <top style="double"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7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justify" vertical="center" wrapText="1"/>
    </xf>
    <xf numFmtId="2" fontId="4" fillId="0" borderId="5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/>
    </xf>
    <xf numFmtId="4" fontId="2" fillId="0" borderId="9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2" fillId="2" borderId="7" xfId="0" applyNumberFormat="1" applyFont="1" applyFill="1" applyBorder="1" applyAlignment="1">
      <alignment horizontal="center" vertical="center" wrapText="1"/>
    </xf>
    <xf numFmtId="2" fontId="4" fillId="2" borderId="3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164" fontId="2" fillId="0" borderId="7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4" fontId="2" fillId="0" borderId="13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1" fontId="9" fillId="3" borderId="2" xfId="0" applyNumberFormat="1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2" fillId="0" borderId="2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4" fillId="0" borderId="0" xfId="0" applyFont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28"/>
  <sheetViews>
    <sheetView tabSelected="1" zoomScale="115" zoomScaleNormal="115" workbookViewId="0" topLeftCell="A1">
      <selection activeCell="P7" sqref="P7"/>
    </sheetView>
  </sheetViews>
  <sheetFormatPr defaultColWidth="9.140625" defaultRowHeight="15"/>
  <cols>
    <col min="1" max="1" width="5.8515625" style="3" customWidth="1"/>
    <col min="2" max="2" width="9.28125" style="1" customWidth="1"/>
    <col min="3" max="3" width="6.8515625" style="1" customWidth="1"/>
    <col min="4" max="4" width="2.7109375" style="1" customWidth="1"/>
    <col min="5" max="5" width="39.8515625" style="1" customWidth="1"/>
    <col min="6" max="6" width="8.28125" style="1" customWidth="1"/>
    <col min="7" max="7" width="11.140625" style="1" customWidth="1"/>
    <col min="8" max="8" width="9.7109375" style="2" customWidth="1"/>
    <col min="9" max="12" width="12.421875" style="1" customWidth="1"/>
    <col min="13" max="16384" width="9.140625" style="1" customWidth="1"/>
  </cols>
  <sheetData>
    <row r="2" spans="1:4" ht="15.75">
      <c r="A2" s="67" t="s">
        <v>24</v>
      </c>
      <c r="B2" s="67"/>
      <c r="C2" s="67"/>
      <c r="D2" s="67"/>
    </row>
    <row r="3" spans="1:4" ht="15.75">
      <c r="A3" s="7"/>
      <c r="B3" s="7"/>
      <c r="C3" s="7"/>
      <c r="D3" s="7"/>
    </row>
    <row r="4" spans="1:4" ht="13.5" thickBot="1">
      <c r="A4" s="72" t="s">
        <v>27</v>
      </c>
      <c r="B4" s="72"/>
      <c r="C4" s="72"/>
      <c r="D4" s="72"/>
    </row>
    <row r="5" spans="1:12" ht="58.5" customHeight="1" thickBot="1" thickTop="1">
      <c r="A5" s="6" t="s">
        <v>0</v>
      </c>
      <c r="B5" s="68" t="s">
        <v>23</v>
      </c>
      <c r="C5" s="69"/>
      <c r="D5" s="69"/>
      <c r="E5" s="69"/>
      <c r="F5" s="6" t="s">
        <v>1</v>
      </c>
      <c r="G5" s="5" t="s">
        <v>9</v>
      </c>
      <c r="H5" s="40" t="s">
        <v>29</v>
      </c>
      <c r="I5" s="5" t="s">
        <v>30</v>
      </c>
      <c r="J5" s="5" t="s">
        <v>28</v>
      </c>
      <c r="K5" s="5" t="s">
        <v>33</v>
      </c>
      <c r="L5" s="5" t="s">
        <v>34</v>
      </c>
    </row>
    <row r="6" spans="1:12" ht="15" customHeight="1" thickBot="1" thickTop="1">
      <c r="A6" s="18" t="s">
        <v>2</v>
      </c>
      <c r="B6" s="70" t="s">
        <v>25</v>
      </c>
      <c r="C6" s="70"/>
      <c r="D6" s="71" t="s">
        <v>45</v>
      </c>
      <c r="E6" s="71"/>
      <c r="F6" s="19" t="s">
        <v>26</v>
      </c>
      <c r="G6" s="35"/>
      <c r="H6" s="41">
        <v>1520</v>
      </c>
      <c r="I6" s="30">
        <f aca="true" t="shared" si="0" ref="I6">G6*H6</f>
        <v>0</v>
      </c>
      <c r="J6" s="21">
        <f>I6*1.21</f>
        <v>0</v>
      </c>
      <c r="K6" s="21">
        <f>I6*2</f>
        <v>0</v>
      </c>
      <c r="L6" s="22">
        <f>K6*1.21</f>
        <v>0</v>
      </c>
    </row>
    <row r="7" spans="7:12" ht="13.5" customHeight="1" thickTop="1">
      <c r="G7" s="23"/>
      <c r="H7" s="42"/>
      <c r="I7" s="23"/>
      <c r="J7" s="23"/>
      <c r="K7" s="23"/>
      <c r="L7" s="23"/>
    </row>
    <row r="8" spans="1:12" ht="13.5" thickBot="1">
      <c r="A8" s="72" t="s">
        <v>32</v>
      </c>
      <c r="B8" s="72"/>
      <c r="C8" s="72"/>
      <c r="D8" s="72"/>
      <c r="G8" s="23"/>
      <c r="H8" s="43"/>
      <c r="I8" s="23"/>
      <c r="J8" s="23"/>
      <c r="K8" s="23"/>
      <c r="L8" s="23"/>
    </row>
    <row r="9" spans="1:12" ht="15" customHeight="1" thickTop="1">
      <c r="A9" s="52" t="s">
        <v>2</v>
      </c>
      <c r="B9" s="57" t="s">
        <v>10</v>
      </c>
      <c r="C9" s="57"/>
      <c r="D9" s="59" t="s">
        <v>11</v>
      </c>
      <c r="E9" s="59"/>
      <c r="F9" s="8" t="s">
        <v>12</v>
      </c>
      <c r="G9" s="36"/>
      <c r="H9" s="44">
        <v>100</v>
      </c>
      <c r="I9" s="24">
        <f aca="true" t="shared" si="1" ref="I9:I10">G9*H9</f>
        <v>0</v>
      </c>
      <c r="J9" s="24">
        <f aca="true" t="shared" si="2" ref="J9:J21">I9*1.21</f>
        <v>0</v>
      </c>
      <c r="K9" s="24">
        <f>I9*2</f>
        <v>0</v>
      </c>
      <c r="L9" s="25">
        <f aca="true" t="shared" si="3" ref="L9:L21">K9*1.21</f>
        <v>0</v>
      </c>
    </row>
    <row r="10" spans="1:12" ht="15" customHeight="1" thickBot="1">
      <c r="A10" s="53"/>
      <c r="B10" s="58"/>
      <c r="C10" s="58"/>
      <c r="D10" s="60" t="s">
        <v>13</v>
      </c>
      <c r="E10" s="60"/>
      <c r="F10" s="9" t="s">
        <v>14</v>
      </c>
      <c r="G10" s="37"/>
      <c r="H10" s="45">
        <v>100</v>
      </c>
      <c r="I10" s="26">
        <f t="shared" si="1"/>
        <v>0</v>
      </c>
      <c r="J10" s="26">
        <f t="shared" si="2"/>
        <v>0</v>
      </c>
      <c r="K10" s="26">
        <f aca="true" t="shared" si="4" ref="K10:K20">I10*2</f>
        <v>0</v>
      </c>
      <c r="L10" s="27">
        <f t="shared" si="3"/>
        <v>0</v>
      </c>
    </row>
    <row r="11" spans="1:12" ht="15" customHeight="1" thickTop="1">
      <c r="A11" s="52" t="s">
        <v>4</v>
      </c>
      <c r="B11" s="57" t="s">
        <v>15</v>
      </c>
      <c r="C11" s="57"/>
      <c r="D11" s="59" t="s">
        <v>16</v>
      </c>
      <c r="E11" s="59"/>
      <c r="F11" s="8" t="s">
        <v>12</v>
      </c>
      <c r="G11" s="36"/>
      <c r="H11" s="44">
        <v>200</v>
      </c>
      <c r="I11" s="24">
        <f aca="true" t="shared" si="5" ref="I11:I13">G11*H11</f>
        <v>0</v>
      </c>
      <c r="J11" s="24">
        <f t="shared" si="2"/>
        <v>0</v>
      </c>
      <c r="K11" s="24">
        <f t="shared" si="4"/>
        <v>0</v>
      </c>
      <c r="L11" s="49">
        <f t="shared" si="3"/>
        <v>0</v>
      </c>
    </row>
    <row r="12" spans="1:12" ht="15" customHeight="1">
      <c r="A12" s="61"/>
      <c r="B12" s="62"/>
      <c r="C12" s="62"/>
      <c r="D12" s="64" t="s">
        <v>35</v>
      </c>
      <c r="E12" s="65"/>
      <c r="F12" s="34" t="s">
        <v>14</v>
      </c>
      <c r="G12" s="38"/>
      <c r="H12" s="46">
        <v>100</v>
      </c>
      <c r="I12" s="38">
        <f t="shared" si="5"/>
        <v>0</v>
      </c>
      <c r="J12" s="38">
        <f t="shared" si="2"/>
        <v>0</v>
      </c>
      <c r="K12" s="38">
        <f t="shared" si="4"/>
        <v>0</v>
      </c>
      <c r="L12" s="29">
        <v>0</v>
      </c>
    </row>
    <row r="13" spans="1:12" ht="15" customHeight="1" thickBot="1">
      <c r="A13" s="53"/>
      <c r="B13" s="58"/>
      <c r="C13" s="58"/>
      <c r="D13" s="60" t="s">
        <v>17</v>
      </c>
      <c r="E13" s="60"/>
      <c r="F13" s="9" t="s">
        <v>12</v>
      </c>
      <c r="G13" s="37"/>
      <c r="H13" s="45">
        <v>100</v>
      </c>
      <c r="I13" s="26">
        <f t="shared" si="5"/>
        <v>0</v>
      </c>
      <c r="J13" s="26">
        <f t="shared" si="2"/>
        <v>0</v>
      </c>
      <c r="K13" s="26">
        <f t="shared" si="4"/>
        <v>0</v>
      </c>
      <c r="L13" s="27">
        <f t="shared" si="3"/>
        <v>0</v>
      </c>
    </row>
    <row r="14" spans="1:12" ht="15" customHeight="1" thickTop="1">
      <c r="A14" s="52" t="s">
        <v>5</v>
      </c>
      <c r="B14" s="57" t="s">
        <v>18</v>
      </c>
      <c r="C14" s="57"/>
      <c r="D14" s="10" t="s">
        <v>36</v>
      </c>
      <c r="E14" s="11" t="s">
        <v>41</v>
      </c>
      <c r="F14" s="8" t="s">
        <v>3</v>
      </c>
      <c r="G14" s="36"/>
      <c r="H14" s="47">
        <v>2</v>
      </c>
      <c r="I14" s="24">
        <f>G14*H14</f>
        <v>0</v>
      </c>
      <c r="J14" s="24">
        <f t="shared" si="2"/>
        <v>0</v>
      </c>
      <c r="K14" s="24">
        <f t="shared" si="4"/>
        <v>0</v>
      </c>
      <c r="L14" s="25">
        <f t="shared" si="3"/>
        <v>0</v>
      </c>
    </row>
    <row r="15" spans="1:12" ht="15" customHeight="1">
      <c r="A15" s="66"/>
      <c r="B15" s="63"/>
      <c r="C15" s="63"/>
      <c r="D15" s="13" t="s">
        <v>37</v>
      </c>
      <c r="E15" s="14" t="s">
        <v>42</v>
      </c>
      <c r="F15" s="12" t="s">
        <v>3</v>
      </c>
      <c r="G15" s="39"/>
      <c r="H15" s="48">
        <v>2</v>
      </c>
      <c r="I15" s="28">
        <f aca="true" t="shared" si="6" ref="I15:I20">G15*H15</f>
        <v>0</v>
      </c>
      <c r="J15" s="28">
        <f t="shared" si="2"/>
        <v>0</v>
      </c>
      <c r="K15" s="28">
        <f t="shared" si="4"/>
        <v>0</v>
      </c>
      <c r="L15" s="29">
        <f t="shared" si="3"/>
        <v>0</v>
      </c>
    </row>
    <row r="16" spans="1:12" ht="15" customHeight="1" thickBot="1">
      <c r="A16" s="53"/>
      <c r="B16" s="58"/>
      <c r="C16" s="58"/>
      <c r="D16" s="15" t="s">
        <v>38</v>
      </c>
      <c r="E16" s="16" t="s">
        <v>43</v>
      </c>
      <c r="F16" s="9" t="s">
        <v>3</v>
      </c>
      <c r="G16" s="37"/>
      <c r="H16" s="45">
        <v>1</v>
      </c>
      <c r="I16" s="26">
        <f t="shared" si="6"/>
        <v>0</v>
      </c>
      <c r="J16" s="26">
        <f t="shared" si="2"/>
        <v>0</v>
      </c>
      <c r="K16" s="26">
        <f t="shared" si="4"/>
        <v>0</v>
      </c>
      <c r="L16" s="27">
        <f t="shared" si="3"/>
        <v>0</v>
      </c>
    </row>
    <row r="17" spans="1:12" ht="15" customHeight="1" thickTop="1">
      <c r="A17" s="52" t="s">
        <v>7</v>
      </c>
      <c r="B17" s="57" t="s">
        <v>19</v>
      </c>
      <c r="C17" s="57"/>
      <c r="D17" s="32" t="s">
        <v>36</v>
      </c>
      <c r="E17" s="32" t="s">
        <v>39</v>
      </c>
      <c r="F17" s="8" t="s">
        <v>6</v>
      </c>
      <c r="G17" s="36"/>
      <c r="H17" s="44">
        <v>20</v>
      </c>
      <c r="I17" s="24">
        <f t="shared" si="6"/>
        <v>0</v>
      </c>
      <c r="J17" s="24">
        <f t="shared" si="2"/>
        <v>0</v>
      </c>
      <c r="K17" s="24">
        <f t="shared" si="4"/>
        <v>0</v>
      </c>
      <c r="L17" s="25">
        <f t="shared" si="3"/>
        <v>0</v>
      </c>
    </row>
    <row r="18" spans="1:12" ht="15" customHeight="1" thickBot="1">
      <c r="A18" s="53"/>
      <c r="B18" s="58"/>
      <c r="C18" s="58"/>
      <c r="D18" s="33" t="s">
        <v>37</v>
      </c>
      <c r="E18" s="33" t="s">
        <v>40</v>
      </c>
      <c r="F18" s="9" t="s">
        <v>6</v>
      </c>
      <c r="G18" s="37"/>
      <c r="H18" s="45">
        <v>30</v>
      </c>
      <c r="I18" s="26">
        <f t="shared" si="6"/>
        <v>0</v>
      </c>
      <c r="J18" s="26">
        <f t="shared" si="2"/>
        <v>0</v>
      </c>
      <c r="K18" s="26">
        <f t="shared" si="4"/>
        <v>0</v>
      </c>
      <c r="L18" s="27">
        <f t="shared" si="3"/>
        <v>0</v>
      </c>
    </row>
    <row r="19" spans="1:12" ht="15" customHeight="1" thickTop="1">
      <c r="A19" s="52" t="s">
        <v>8</v>
      </c>
      <c r="B19" s="57" t="s">
        <v>20</v>
      </c>
      <c r="C19" s="57"/>
      <c r="D19" s="59" t="s">
        <v>21</v>
      </c>
      <c r="E19" s="59"/>
      <c r="F19" s="8" t="s">
        <v>3</v>
      </c>
      <c r="G19" s="36"/>
      <c r="H19" s="44">
        <v>60</v>
      </c>
      <c r="I19" s="24">
        <f t="shared" si="6"/>
        <v>0</v>
      </c>
      <c r="J19" s="24">
        <f t="shared" si="2"/>
        <v>0</v>
      </c>
      <c r="K19" s="24">
        <f t="shared" si="4"/>
        <v>0</v>
      </c>
      <c r="L19" s="25">
        <f t="shared" si="3"/>
        <v>0</v>
      </c>
    </row>
    <row r="20" spans="1:12" ht="15" customHeight="1" thickBot="1">
      <c r="A20" s="53"/>
      <c r="B20" s="58"/>
      <c r="C20" s="58"/>
      <c r="D20" s="60" t="s">
        <v>22</v>
      </c>
      <c r="E20" s="60"/>
      <c r="F20" s="9" t="s">
        <v>3</v>
      </c>
      <c r="G20" s="37"/>
      <c r="H20" s="45">
        <v>1</v>
      </c>
      <c r="I20" s="26">
        <f t="shared" si="6"/>
        <v>0</v>
      </c>
      <c r="J20" s="26">
        <f t="shared" si="2"/>
        <v>0</v>
      </c>
      <c r="K20" s="26">
        <f t="shared" si="4"/>
        <v>0</v>
      </c>
      <c r="L20" s="27">
        <f t="shared" si="3"/>
        <v>0</v>
      </c>
    </row>
    <row r="21" spans="1:12" ht="24" customHeight="1" thickBot="1" thickTop="1">
      <c r="A21" s="54" t="s">
        <v>31</v>
      </c>
      <c r="B21" s="55"/>
      <c r="C21" s="55"/>
      <c r="D21" s="55"/>
      <c r="E21" s="55"/>
      <c r="F21" s="55"/>
      <c r="G21" s="55"/>
      <c r="H21" s="56"/>
      <c r="I21" s="31">
        <f>SUM(I9:I20)</f>
        <v>0</v>
      </c>
      <c r="J21" s="20">
        <f t="shared" si="2"/>
        <v>0</v>
      </c>
      <c r="K21" s="20">
        <f>I21*2</f>
        <v>0</v>
      </c>
      <c r="L21" s="17">
        <f t="shared" si="3"/>
        <v>0</v>
      </c>
    </row>
    <row r="22" ht="13.5" thickTop="1"/>
    <row r="23" spans="1:4" ht="15">
      <c r="A23" s="4"/>
      <c r="B23" s="4"/>
      <c r="C23" s="4"/>
      <c r="D23" s="4"/>
    </row>
    <row r="24" spans="5:10" ht="15">
      <c r="E24" s="50" t="s">
        <v>44</v>
      </c>
      <c r="F24" s="50"/>
      <c r="G24" s="50"/>
      <c r="H24" s="50"/>
      <c r="I24" s="50"/>
      <c r="J24" s="50"/>
    </row>
    <row r="25" spans="2:4" ht="15">
      <c r="B25" s="3"/>
      <c r="C25" s="3"/>
      <c r="D25" s="3"/>
    </row>
    <row r="26" spans="1:4" ht="15">
      <c r="A26" s="4"/>
      <c r="B26" s="3"/>
      <c r="C26" s="3"/>
      <c r="D26" s="3"/>
    </row>
    <row r="27" ht="15">
      <c r="A27" s="1"/>
    </row>
    <row r="28" spans="1:4" ht="15">
      <c r="A28" s="51"/>
      <c r="B28" s="51"/>
      <c r="C28" s="51"/>
      <c r="D28" s="51"/>
    </row>
  </sheetData>
  <mergeCells count="26">
    <mergeCell ref="D19:E19"/>
    <mergeCell ref="D20:E20"/>
    <mergeCell ref="A14:A16"/>
    <mergeCell ref="A17:A18"/>
    <mergeCell ref="A2:D2"/>
    <mergeCell ref="B5:E5"/>
    <mergeCell ref="B6:C6"/>
    <mergeCell ref="D6:E6"/>
    <mergeCell ref="A8:D8"/>
    <mergeCell ref="A4:D4"/>
    <mergeCell ref="E24:J24"/>
    <mergeCell ref="A28:D28"/>
    <mergeCell ref="A19:A20"/>
    <mergeCell ref="A21:H21"/>
    <mergeCell ref="A9:A10"/>
    <mergeCell ref="B9:C10"/>
    <mergeCell ref="D9:E9"/>
    <mergeCell ref="D10:E10"/>
    <mergeCell ref="A11:A13"/>
    <mergeCell ref="B11:C13"/>
    <mergeCell ref="D11:E11"/>
    <mergeCell ref="D13:E13"/>
    <mergeCell ref="B19:C20"/>
    <mergeCell ref="B14:C16"/>
    <mergeCell ref="B17:C18"/>
    <mergeCell ref="D12:E12"/>
  </mergeCells>
  <printOptions/>
  <pageMargins left="0.25" right="0.25" top="0.75" bottom="0.75" header="0.3" footer="0.3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2020-03-04T14:25:13Z</dcterms:created>
  <dcterms:modified xsi:type="dcterms:W3CDTF">2023-11-22T11:53:13Z</dcterms:modified>
  <cp:category/>
  <cp:version/>
  <cp:contentType/>
  <cp:contentStatus/>
</cp:coreProperties>
</file>