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_Výběrová řízení\_137-2006\V 00676 MKS Tišnov\A - tiskové služby\info od zadavatele\"/>
    </mc:Choice>
  </mc:AlternateContent>
  <xr:revisionPtr revIDLastSave="0" documentId="13_ncr:1_{CAE22F18-A9E6-4643-A8E5-63686A725198}" xr6:coauthVersionLast="47" xr6:coauthVersionMax="47" xr10:uidLastSave="{00000000-0000-0000-0000-000000000000}"/>
  <bookViews>
    <workbookView xWindow="-96" yWindow="-96" windowWidth="23232" windowHeight="12696" xr2:uid="{97CA8853-D65E-0D45-B291-DA64B47576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2" i="1"/>
  <c r="Q18" i="1" s="1"/>
  <c r="K5" i="1"/>
  <c r="J6" i="1"/>
  <c r="J5" i="1"/>
</calcChain>
</file>

<file path=xl/sharedStrings.xml><?xml version="1.0" encoding="utf-8"?>
<sst xmlns="http://schemas.openxmlformats.org/spreadsheetml/2006/main" count="23" uniqueCount="23">
  <si>
    <t>formát / datum</t>
  </si>
  <si>
    <t>30.04.2022-2X</t>
  </si>
  <si>
    <t>31.03.2022-2X</t>
  </si>
  <si>
    <t>A0</t>
  </si>
  <si>
    <t>A1</t>
  </si>
  <si>
    <t>A2</t>
  </si>
  <si>
    <t>A3</t>
  </si>
  <si>
    <t>A4</t>
  </si>
  <si>
    <t>A5</t>
  </si>
  <si>
    <t>A6</t>
  </si>
  <si>
    <t>sklad A4/A5</t>
  </si>
  <si>
    <t>DL</t>
  </si>
  <si>
    <t>PF s ohybem</t>
  </si>
  <si>
    <t>nápojový lístek</t>
  </si>
  <si>
    <t>samolepky</t>
  </si>
  <si>
    <t>štítky na faktury</t>
  </si>
  <si>
    <t>prac. listy</t>
  </si>
  <si>
    <t>zaměstn. karty</t>
  </si>
  <si>
    <t>vizitky</t>
  </si>
  <si>
    <t>cena celkem</t>
  </si>
  <si>
    <t>Cena celkem</t>
  </si>
  <si>
    <t>celkem ks</t>
  </si>
  <si>
    <t>jednotková cena za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</si>
</sst>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21" xfId="0" applyNumberFormat="1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4" fontId="2" fillId="0" borderId="23" xfId="0" applyNumberFormat="1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3573-5310-2742-B2EE-A6DAA510F4AC}">
  <dimension ref="A1:R19"/>
  <sheetViews>
    <sheetView tabSelected="1" workbookViewId="0">
      <selection activeCell="P2" sqref="P2"/>
    </sheetView>
  </sheetViews>
  <sheetFormatPr defaultColWidth="11.19921875" defaultRowHeight="15.6" x14ac:dyDescent="0.6"/>
  <cols>
    <col min="1" max="1" width="16.19921875" style="6" customWidth="1"/>
    <col min="2" max="13" width="12.296875" hidden="1" customWidth="1"/>
    <col min="14" max="14" width="0.796875" hidden="1" customWidth="1"/>
    <col min="15" max="15" width="11.19921875" customWidth="1"/>
    <col min="16" max="16" width="17.1484375" customWidth="1"/>
    <col min="17" max="17" width="16.296875" customWidth="1"/>
  </cols>
  <sheetData>
    <row r="1" spans="1:18" ht="36.9" thickBot="1" x14ac:dyDescent="0.65">
      <c r="A1" s="17" t="s">
        <v>0</v>
      </c>
      <c r="B1" s="18">
        <v>44925</v>
      </c>
      <c r="C1" s="19">
        <v>44895</v>
      </c>
      <c r="D1" s="19">
        <v>44865</v>
      </c>
      <c r="E1" s="19">
        <v>44834</v>
      </c>
      <c r="F1" s="19">
        <v>44804</v>
      </c>
      <c r="G1" s="19">
        <v>44773</v>
      </c>
      <c r="H1" s="19">
        <v>44742</v>
      </c>
      <c r="I1" s="19">
        <v>44712</v>
      </c>
      <c r="J1" s="20" t="s">
        <v>1</v>
      </c>
      <c r="K1" s="20" t="s">
        <v>2</v>
      </c>
      <c r="L1" s="19">
        <v>44620</v>
      </c>
      <c r="M1" s="21">
        <v>44592</v>
      </c>
      <c r="N1" s="22"/>
      <c r="O1" s="23" t="s">
        <v>21</v>
      </c>
      <c r="P1" s="24" t="s">
        <v>22</v>
      </c>
      <c r="Q1" s="25" t="s">
        <v>19</v>
      </c>
      <c r="R1" s="1"/>
    </row>
    <row r="2" spans="1:18" ht="18.3" x14ac:dyDescent="0.6">
      <c r="A2" s="2" t="s">
        <v>3</v>
      </c>
      <c r="B2" s="14">
        <v>1</v>
      </c>
      <c r="C2" s="15"/>
      <c r="D2" s="15"/>
      <c r="E2" s="15"/>
      <c r="F2" s="15"/>
      <c r="G2" s="15"/>
      <c r="H2" s="15"/>
      <c r="I2" s="15">
        <v>1</v>
      </c>
      <c r="J2" s="15">
        <v>4</v>
      </c>
      <c r="K2" s="15"/>
      <c r="L2" s="15"/>
      <c r="M2" s="16"/>
      <c r="N2" s="13"/>
      <c r="O2" s="27">
        <v>6</v>
      </c>
      <c r="P2" s="28"/>
      <c r="Q2" s="29">
        <f>O2*P2</f>
        <v>0</v>
      </c>
      <c r="R2" s="1"/>
    </row>
    <row r="3" spans="1:18" ht="18.3" x14ac:dyDescent="0.6">
      <c r="A3" s="3" t="s">
        <v>4</v>
      </c>
      <c r="B3" s="7">
        <v>24</v>
      </c>
      <c r="C3" s="8">
        <v>20</v>
      </c>
      <c r="D3" s="8">
        <v>44</v>
      </c>
      <c r="E3" s="8">
        <v>49</v>
      </c>
      <c r="F3" s="8">
        <v>8</v>
      </c>
      <c r="G3" s="8">
        <v>20</v>
      </c>
      <c r="H3" s="8">
        <v>20</v>
      </c>
      <c r="I3" s="8">
        <v>31</v>
      </c>
      <c r="J3" s="8">
        <v>20</v>
      </c>
      <c r="K3" s="8">
        <v>20</v>
      </c>
      <c r="L3" s="8">
        <v>20</v>
      </c>
      <c r="M3" s="12">
        <v>40</v>
      </c>
      <c r="N3" s="13"/>
      <c r="O3" s="30">
        <v>316</v>
      </c>
      <c r="P3" s="30"/>
      <c r="Q3" s="29">
        <f t="shared" ref="Q3:Q17" si="0">O3*P3</f>
        <v>0</v>
      </c>
      <c r="R3" s="1"/>
    </row>
    <row r="4" spans="1:18" ht="18.3" x14ac:dyDescent="0.6">
      <c r="A4" s="3" t="s">
        <v>5</v>
      </c>
      <c r="B4" s="7">
        <v>93</v>
      </c>
      <c r="C4" s="8">
        <v>260</v>
      </c>
      <c r="D4" s="8">
        <v>203</v>
      </c>
      <c r="E4" s="8">
        <v>125</v>
      </c>
      <c r="F4" s="8">
        <v>98</v>
      </c>
      <c r="G4" s="8">
        <v>155</v>
      </c>
      <c r="H4" s="8">
        <v>209</v>
      </c>
      <c r="I4" s="8">
        <v>159</v>
      </c>
      <c r="J4" s="8">
        <v>138</v>
      </c>
      <c r="K4" s="8">
        <v>226</v>
      </c>
      <c r="L4" s="8">
        <v>187</v>
      </c>
      <c r="M4" s="12">
        <v>187</v>
      </c>
      <c r="N4" s="13"/>
      <c r="O4" s="30">
        <v>2040</v>
      </c>
      <c r="P4" s="30"/>
      <c r="Q4" s="29">
        <f t="shared" si="0"/>
        <v>0</v>
      </c>
      <c r="R4" s="1"/>
    </row>
    <row r="5" spans="1:18" ht="18.3" x14ac:dyDescent="0.6">
      <c r="A5" s="3" t="s">
        <v>6</v>
      </c>
      <c r="B5" s="7">
        <v>185</v>
      </c>
      <c r="C5" s="8">
        <v>635</v>
      </c>
      <c r="D5" s="8">
        <v>402</v>
      </c>
      <c r="E5" s="8">
        <v>386</v>
      </c>
      <c r="F5" s="8">
        <v>261</v>
      </c>
      <c r="G5" s="8">
        <v>206</v>
      </c>
      <c r="H5" s="8">
        <v>350</v>
      </c>
      <c r="I5" s="8">
        <v>358</v>
      </c>
      <c r="J5" s="9">
        <f>260+350</f>
        <v>610</v>
      </c>
      <c r="K5" s="9">
        <f>320+20</f>
        <v>340</v>
      </c>
      <c r="L5" s="8">
        <v>200</v>
      </c>
      <c r="M5" s="12">
        <v>198</v>
      </c>
      <c r="N5" s="13"/>
      <c r="O5" s="30">
        <v>4131</v>
      </c>
      <c r="P5" s="30"/>
      <c r="Q5" s="29">
        <f t="shared" si="0"/>
        <v>0</v>
      </c>
      <c r="R5" s="1"/>
    </row>
    <row r="6" spans="1:18" ht="18.3" x14ac:dyDescent="0.6">
      <c r="A6" s="3" t="s">
        <v>7</v>
      </c>
      <c r="B6" s="7">
        <v>270</v>
      </c>
      <c r="C6" s="8">
        <v>340</v>
      </c>
      <c r="D6" s="8">
        <v>240</v>
      </c>
      <c r="E6" s="8">
        <v>450</v>
      </c>
      <c r="F6" s="8"/>
      <c r="G6" s="8">
        <v>120</v>
      </c>
      <c r="H6" s="8">
        <v>200</v>
      </c>
      <c r="I6" s="8">
        <v>270</v>
      </c>
      <c r="J6" s="9">
        <f>200+66</f>
        <v>266</v>
      </c>
      <c r="K6" s="8">
        <v>200</v>
      </c>
      <c r="L6" s="8">
        <v>200</v>
      </c>
      <c r="M6" s="12">
        <v>450</v>
      </c>
      <c r="N6" s="13"/>
      <c r="O6" s="30">
        <v>3006</v>
      </c>
      <c r="P6" s="30"/>
      <c r="Q6" s="29">
        <f t="shared" si="0"/>
        <v>0</v>
      </c>
      <c r="R6" s="1"/>
    </row>
    <row r="7" spans="1:18" ht="18.3" x14ac:dyDescent="0.6">
      <c r="A7" s="3" t="s">
        <v>8</v>
      </c>
      <c r="B7" s="7"/>
      <c r="C7" s="8"/>
      <c r="D7" s="8"/>
      <c r="E7" s="8"/>
      <c r="F7" s="8">
        <v>40</v>
      </c>
      <c r="G7" s="8">
        <v>40</v>
      </c>
      <c r="H7" s="8">
        <v>90</v>
      </c>
      <c r="I7" s="8">
        <v>50</v>
      </c>
      <c r="J7" s="8">
        <v>30</v>
      </c>
      <c r="K7" s="8"/>
      <c r="L7" s="8">
        <v>30</v>
      </c>
      <c r="M7" s="12">
        <v>50</v>
      </c>
      <c r="N7" s="13"/>
      <c r="O7" s="30">
        <v>330</v>
      </c>
      <c r="P7" s="30"/>
      <c r="Q7" s="29">
        <f t="shared" si="0"/>
        <v>0</v>
      </c>
      <c r="R7" s="1"/>
    </row>
    <row r="8" spans="1:18" ht="18.3" x14ac:dyDescent="0.6">
      <c r="A8" s="3" t="s">
        <v>9</v>
      </c>
      <c r="B8" s="7"/>
      <c r="C8" s="8"/>
      <c r="D8" s="8"/>
      <c r="E8" s="8"/>
      <c r="F8" s="8"/>
      <c r="G8" s="8"/>
      <c r="H8" s="8"/>
      <c r="I8" s="8"/>
      <c r="J8" s="8">
        <v>25</v>
      </c>
      <c r="K8" s="8">
        <v>20</v>
      </c>
      <c r="L8" s="8"/>
      <c r="M8" s="12"/>
      <c r="N8" s="13"/>
      <c r="O8" s="30">
        <v>45</v>
      </c>
      <c r="P8" s="30"/>
      <c r="Q8" s="29">
        <f t="shared" si="0"/>
        <v>0</v>
      </c>
      <c r="R8" s="1"/>
    </row>
    <row r="9" spans="1:18" ht="18.3" x14ac:dyDescent="0.6">
      <c r="A9" s="3" t="s">
        <v>10</v>
      </c>
      <c r="B9" s="7">
        <v>20</v>
      </c>
      <c r="C9" s="8"/>
      <c r="D9" s="8"/>
      <c r="E9" s="8"/>
      <c r="F9" s="8"/>
      <c r="G9" s="8"/>
      <c r="H9" s="8"/>
      <c r="I9" s="8"/>
      <c r="J9" s="8"/>
      <c r="K9" s="8"/>
      <c r="L9" s="8"/>
      <c r="M9" s="12"/>
      <c r="N9" s="13"/>
      <c r="O9" s="30">
        <v>20</v>
      </c>
      <c r="P9" s="30"/>
      <c r="Q9" s="29">
        <f t="shared" si="0"/>
        <v>0</v>
      </c>
      <c r="R9" s="1"/>
    </row>
    <row r="10" spans="1:18" ht="18.3" x14ac:dyDescent="0.6">
      <c r="A10" s="3" t="s">
        <v>11</v>
      </c>
      <c r="B10" s="7">
        <v>100</v>
      </c>
      <c r="C10" s="8">
        <v>50</v>
      </c>
      <c r="D10" s="8">
        <v>100</v>
      </c>
      <c r="E10" s="8"/>
      <c r="F10" s="8">
        <v>45</v>
      </c>
      <c r="G10" s="8"/>
      <c r="H10" s="8"/>
      <c r="I10" s="8"/>
      <c r="J10" s="8"/>
      <c r="K10" s="8">
        <v>40</v>
      </c>
      <c r="L10" s="8"/>
      <c r="M10" s="12">
        <v>134</v>
      </c>
      <c r="N10" s="13"/>
      <c r="O10" s="30">
        <v>469</v>
      </c>
      <c r="P10" s="30"/>
      <c r="Q10" s="29">
        <f t="shared" si="0"/>
        <v>0</v>
      </c>
      <c r="R10" s="1"/>
    </row>
    <row r="11" spans="1:18" ht="18.3" x14ac:dyDescent="0.6">
      <c r="A11" s="3" t="s">
        <v>12</v>
      </c>
      <c r="B11" s="7">
        <v>70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2"/>
      <c r="N11" s="13"/>
      <c r="O11" s="30">
        <v>70</v>
      </c>
      <c r="P11" s="30"/>
      <c r="Q11" s="29">
        <f t="shared" si="0"/>
        <v>0</v>
      </c>
      <c r="R11" s="1"/>
    </row>
    <row r="12" spans="1:18" ht="18.3" x14ac:dyDescent="0.6">
      <c r="A12" s="3" t="s">
        <v>13</v>
      </c>
      <c r="B12" s="7"/>
      <c r="C12" s="8">
        <v>120</v>
      </c>
      <c r="D12" s="8"/>
      <c r="E12" s="8"/>
      <c r="F12" s="8"/>
      <c r="G12" s="8"/>
      <c r="H12" s="8"/>
      <c r="I12" s="8"/>
      <c r="J12" s="8"/>
      <c r="K12" s="8"/>
      <c r="L12" s="8"/>
      <c r="M12" s="12"/>
      <c r="N12" s="13"/>
      <c r="O12" s="30">
        <v>120</v>
      </c>
      <c r="P12" s="30"/>
      <c r="Q12" s="29">
        <f t="shared" si="0"/>
        <v>0</v>
      </c>
      <c r="R12" s="1"/>
    </row>
    <row r="13" spans="1:18" ht="18.3" x14ac:dyDescent="0.6">
      <c r="A13" s="3" t="s">
        <v>14</v>
      </c>
      <c r="B13" s="7"/>
      <c r="C13" s="8">
        <v>60</v>
      </c>
      <c r="D13" s="8"/>
      <c r="E13" s="8"/>
      <c r="F13" s="8">
        <v>60</v>
      </c>
      <c r="G13" s="8"/>
      <c r="H13" s="8"/>
      <c r="I13" s="8"/>
      <c r="J13" s="8"/>
      <c r="K13" s="8"/>
      <c r="L13" s="8"/>
      <c r="M13" s="12"/>
      <c r="N13" s="13"/>
      <c r="O13" s="30">
        <v>120</v>
      </c>
      <c r="P13" s="30"/>
      <c r="Q13" s="29">
        <f t="shared" si="0"/>
        <v>0</v>
      </c>
      <c r="R13" s="1"/>
    </row>
    <row r="14" spans="1:18" ht="18.3" x14ac:dyDescent="0.6">
      <c r="A14" s="3" t="s">
        <v>15</v>
      </c>
      <c r="B14" s="7"/>
      <c r="C14" s="8"/>
      <c r="D14" s="8"/>
      <c r="E14" s="8">
        <v>1000</v>
      </c>
      <c r="F14" s="8"/>
      <c r="G14" s="8"/>
      <c r="H14" s="8"/>
      <c r="I14" s="8"/>
      <c r="J14" s="8"/>
      <c r="K14" s="8"/>
      <c r="L14" s="8"/>
      <c r="M14" s="12">
        <v>1000</v>
      </c>
      <c r="N14" s="13"/>
      <c r="O14" s="30">
        <v>2000</v>
      </c>
      <c r="P14" s="30"/>
      <c r="Q14" s="29">
        <f t="shared" si="0"/>
        <v>0</v>
      </c>
      <c r="R14" s="1"/>
    </row>
    <row r="15" spans="1:18" ht="18.3" x14ac:dyDescent="0.6">
      <c r="A15" s="3" t="s">
        <v>16</v>
      </c>
      <c r="B15" s="7"/>
      <c r="C15" s="8"/>
      <c r="D15" s="8"/>
      <c r="E15" s="8"/>
      <c r="F15" s="8"/>
      <c r="G15" s="8"/>
      <c r="H15" s="8"/>
      <c r="I15" s="8"/>
      <c r="J15" s="8"/>
      <c r="K15" s="8"/>
      <c r="L15" s="8">
        <v>50</v>
      </c>
      <c r="M15" s="12"/>
      <c r="N15" s="13"/>
      <c r="O15" s="30">
        <v>50</v>
      </c>
      <c r="P15" s="30"/>
      <c r="Q15" s="29">
        <f t="shared" si="0"/>
        <v>0</v>
      </c>
      <c r="R15" s="1"/>
    </row>
    <row r="16" spans="1:18" ht="18.3" x14ac:dyDescent="0.6">
      <c r="A16" s="3" t="s">
        <v>17</v>
      </c>
      <c r="B16" s="7"/>
      <c r="C16" s="8"/>
      <c r="D16" s="8"/>
      <c r="E16" s="8"/>
      <c r="F16" s="8"/>
      <c r="G16" s="8"/>
      <c r="H16" s="8"/>
      <c r="I16" s="8"/>
      <c r="J16" s="8"/>
      <c r="K16" s="8"/>
      <c r="L16" s="8">
        <v>136</v>
      </c>
      <c r="M16" s="12"/>
      <c r="N16" s="13"/>
      <c r="O16" s="30">
        <v>136</v>
      </c>
      <c r="P16" s="30"/>
      <c r="Q16" s="29">
        <f t="shared" si="0"/>
        <v>0</v>
      </c>
      <c r="R16" s="1"/>
    </row>
    <row r="17" spans="1:18" ht="18.600000000000001" thickBot="1" x14ac:dyDescent="0.65">
      <c r="A17" s="4" t="s">
        <v>18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6">
        <v>200</v>
      </c>
      <c r="N17" s="13"/>
      <c r="O17" s="31">
        <v>200</v>
      </c>
      <c r="P17" s="32"/>
      <c r="Q17" s="29">
        <f t="shared" si="0"/>
        <v>0</v>
      </c>
      <c r="R17" s="1"/>
    </row>
    <row r="18" spans="1:18" ht="18.600000000000001" thickBot="1" x14ac:dyDescent="0.65">
      <c r="A18" s="33" t="s">
        <v>20</v>
      </c>
      <c r="B18" s="34">
        <v>763</v>
      </c>
      <c r="C18" s="34">
        <v>1485</v>
      </c>
      <c r="D18" s="34">
        <v>989</v>
      </c>
      <c r="E18" s="34">
        <v>2010</v>
      </c>
      <c r="F18" s="34">
        <v>512</v>
      </c>
      <c r="G18" s="34">
        <v>541</v>
      </c>
      <c r="H18" s="34">
        <v>869</v>
      </c>
      <c r="I18" s="34">
        <v>869</v>
      </c>
      <c r="J18" s="34">
        <v>1093</v>
      </c>
      <c r="K18" s="34">
        <v>846</v>
      </c>
      <c r="L18" s="35">
        <v>823</v>
      </c>
      <c r="M18" s="36">
        <v>2259</v>
      </c>
      <c r="N18" s="36"/>
      <c r="O18" s="37"/>
      <c r="P18" s="38"/>
      <c r="Q18" s="39">
        <f>SUM(Q2:Q17)</f>
        <v>0</v>
      </c>
      <c r="R18" s="1"/>
    </row>
    <row r="19" spans="1:18" x14ac:dyDescent="0.6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Antonín Menzel</cp:lastModifiedBy>
  <dcterms:created xsi:type="dcterms:W3CDTF">2023-04-25T08:59:03Z</dcterms:created>
  <dcterms:modified xsi:type="dcterms:W3CDTF">2023-04-25T13:44:27Z</dcterms:modified>
</cp:coreProperties>
</file>